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710" windowHeight="8310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C17" i="3"/>
  <c r="C10"/>
  <c r="C14" l="1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<sst xmlns="http://schemas.openxmlformats.org/spreadsheetml/2006/main" count="61" uniqueCount="49">
  <si>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</si>
  <si>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</si>
  <si>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</si>
  <si>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</si>
  <si>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</si>
  <si>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</si>
  <si>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</si>
  <si>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</si>
  <si>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</si>
  <si>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</si>
  <si>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</si>
  <si>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</si>
  <si>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</si>
  <si>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</si>
  <si>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</si>
  <si>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</si>
  <si>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</si>
  <si>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</si>
  <si>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</si>
  <si>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</si>
  <si>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</si>
  <si>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</si>
  <si>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</si>
  <si>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</si>
  <si>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</si>
  <si>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</si>
  <si>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</si>
  <si>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</si>
  <si>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</si>
  <si>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</si>
  <si>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</si>
  <si>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</si>
  <si>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</si>
  <si>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</si>
  <si>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</si>
  <si>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</si>
  <si>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</si>
  <si>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</si>
  <si>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</si>
  <si>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</si>
  <si>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</si>
  <si>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</si>
  <si>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</si>
  <si>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</si>
  <si>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</si>
  <si>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</si>
  <si>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</si>
  <si>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</si>
  <si>
    <t>с.Максимовка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</si>
</sst>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65" fontId="2" fillId="2" borderId="0" xfId="2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9" sqref="A9:XFD10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0" style="22" customWidth="1"/>
    <col min="5" max="5" width="5.28515625" style="22" customWidth="1"/>
    <col min="6" max="16384" width="9.140625" style="22"/>
  </cols>
  <sheetData>
    <row r="1" spans="1:4" ht="6" customHeight="1">
      <c r="D1" s="24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44</v>
      </c>
      <c r="B3" s="47"/>
      <c r="C3" s="47"/>
      <c r="D3" s="47"/>
    </row>
    <row r="4" spans="1:4" ht="21.75" customHeight="1">
      <c r="A4" s="48" t="s">
        <v>48</v>
      </c>
      <c r="B4" s="48"/>
      <c r="C4" s="48"/>
      <c r="D4" s="48"/>
    </row>
    <row r="5" spans="1:4" ht="4.5" customHeight="1">
      <c r="A5" s="25"/>
      <c r="B5" s="25"/>
      <c r="C5" s="25"/>
      <c r="D5" s="25"/>
    </row>
    <row r="6" spans="1:4" ht="48" customHeight="1">
      <c r="A6" s="26" t="s">
        <v>1</v>
      </c>
      <c r="B6" s="26" t="s">
        <v>2</v>
      </c>
      <c r="C6" s="26" t="s">
        <v>3</v>
      </c>
      <c r="D6" s="41" t="s">
        <v>45</v>
      </c>
    </row>
    <row r="7" spans="1:4" ht="21" customHeight="1">
      <c r="A7" s="27">
        <v>1</v>
      </c>
      <c r="B7" s="27">
        <v>2</v>
      </c>
      <c r="C7" s="27">
        <v>3</v>
      </c>
      <c r="D7" s="27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1" t="s">
        <v>28</v>
      </c>
      <c r="B9" s="28" t="s">
        <v>30</v>
      </c>
      <c r="C9" s="32" t="s">
        <v>31</v>
      </c>
      <c r="D9" s="34">
        <v>212.22</v>
      </c>
    </row>
    <row r="10" spans="1:4" ht="30.95" customHeight="1">
      <c r="A10" s="1" t="s">
        <v>11</v>
      </c>
      <c r="B10" s="28" t="s">
        <v>33</v>
      </c>
      <c r="C10" s="32" t="s">
        <v>31</v>
      </c>
      <c r="D10" s="34">
        <v>207.93</v>
      </c>
    </row>
    <row r="11" spans="1:4" ht="30.95" customHeight="1">
      <c r="A11" s="1" t="s">
        <v>16</v>
      </c>
      <c r="B11" s="28" t="s">
        <v>36</v>
      </c>
      <c r="C11" s="32" t="s">
        <v>6</v>
      </c>
      <c r="D11" s="34">
        <v>20.8</v>
      </c>
    </row>
    <row r="12" spans="1:4" ht="30.95" customHeight="1">
      <c r="A12" s="1" t="s">
        <v>22</v>
      </c>
      <c r="B12" s="28" t="s">
        <v>34</v>
      </c>
      <c r="C12" s="32" t="s">
        <v>31</v>
      </c>
      <c r="D12" s="34">
        <v>164.73099999999999</v>
      </c>
    </row>
    <row r="13" spans="1:4" ht="30.95" customHeight="1">
      <c r="A13" s="2" t="s">
        <v>32</v>
      </c>
      <c r="B13" s="33" t="s">
        <v>40</v>
      </c>
      <c r="C13" s="32" t="s">
        <v>31</v>
      </c>
      <c r="D13" s="35">
        <v>141.89099999999999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2">
        <f>A12+1</f>
        <v>5</v>
      </c>
      <c r="B15" s="29" t="s">
        <v>29</v>
      </c>
      <c r="C15" s="31" t="s">
        <v>8</v>
      </c>
      <c r="D15" s="36">
        <v>804.9</v>
      </c>
    </row>
    <row r="16" spans="1:4" ht="49.5" customHeight="1">
      <c r="A16" s="2">
        <f>A15+1</f>
        <v>6</v>
      </c>
      <c r="B16" s="28" t="s">
        <v>37</v>
      </c>
      <c r="C16" s="40" t="s">
        <v>8</v>
      </c>
      <c r="D16" s="36">
        <v>3785.7</v>
      </c>
    </row>
    <row r="17" spans="1:4" ht="21" customHeight="1">
      <c r="A17" s="2">
        <f>A16+1</f>
        <v>7</v>
      </c>
      <c r="B17" s="28" t="s">
        <v>41</v>
      </c>
      <c r="C17" s="40" t="s">
        <v>8</v>
      </c>
      <c r="D17" s="36">
        <v>4190.5</v>
      </c>
    </row>
    <row r="18" spans="1:4" ht="36" customHeight="1">
      <c r="A18" s="2">
        <f>A17+1</f>
        <v>8</v>
      </c>
      <c r="B18" s="28" t="s">
        <v>47</v>
      </c>
      <c r="C18" s="40" t="s">
        <v>8</v>
      </c>
      <c r="D18" s="36">
        <f>D15-D17</f>
        <v>-3385.6</v>
      </c>
    </row>
    <row r="19" spans="1:4" ht="33.950000000000003" customHeight="1">
      <c r="A19" s="2">
        <f>A18+1</f>
        <v>9</v>
      </c>
      <c r="B19" s="28" t="s">
        <v>38</v>
      </c>
      <c r="C19" s="40" t="s">
        <v>8</v>
      </c>
      <c r="D19" s="36">
        <v>400</v>
      </c>
    </row>
    <row r="20" spans="1:4" ht="33.950000000000003" customHeight="1">
      <c r="D20" s="42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3" sqref="C13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1" t="s">
        <v>42</v>
      </c>
      <c r="B2" s="51"/>
      <c r="C2" s="51"/>
      <c r="D2" s="51"/>
      <c r="E2" s="51"/>
      <c r="F2" s="51"/>
      <c r="G2" s="51"/>
      <c r="H2" s="51"/>
    </row>
    <row r="3" spans="1:8" ht="5.25" customHeight="1">
      <c r="A3" s="21"/>
      <c r="B3" s="21"/>
      <c r="C3" s="21"/>
    </row>
    <row r="4" spans="1:8" ht="20.25" customHeight="1">
      <c r="A4" s="39" t="s">
        <v>48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2" t="s">
        <v>10</v>
      </c>
      <c r="B6" s="52" t="s">
        <v>2</v>
      </c>
      <c r="C6" s="55" t="s">
        <v>43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39</v>
      </c>
      <c r="C10" s="37">
        <f>1631.1+25.4</f>
        <v>1656.5</v>
      </c>
    </row>
    <row r="11" spans="1:8" s="10" customFormat="1" ht="31.5">
      <c r="A11" s="12" t="s">
        <v>11</v>
      </c>
      <c r="B11" s="9" t="s">
        <v>12</v>
      </c>
      <c r="C11" s="37">
        <f>SUM(C12:C13)</f>
        <v>1371.3</v>
      </c>
    </row>
    <row r="12" spans="1:8" ht="18" customHeight="1">
      <c r="A12" s="11" t="s">
        <v>13</v>
      </c>
      <c r="B12" s="13" t="s">
        <v>14</v>
      </c>
      <c r="C12" s="38">
        <v>1091.0999999999999</v>
      </c>
    </row>
    <row r="13" spans="1:8" ht="18" customHeight="1">
      <c r="A13" s="11" t="s">
        <v>15</v>
      </c>
      <c r="B13" s="13" t="s">
        <v>35</v>
      </c>
      <c r="C13" s="38">
        <v>280.2</v>
      </c>
    </row>
    <row r="14" spans="1:8" s="10" customFormat="1" ht="18" customHeight="1">
      <c r="A14" s="8" t="s">
        <v>16</v>
      </c>
      <c r="B14" s="14" t="s">
        <v>17</v>
      </c>
      <c r="C14" s="37">
        <f>SUM(C15:C16)</f>
        <v>3.8</v>
      </c>
    </row>
    <row r="15" spans="1:8" ht="18" customHeight="1">
      <c r="A15" s="11" t="s">
        <v>18</v>
      </c>
      <c r="B15" s="13" t="s">
        <v>19</v>
      </c>
      <c r="C15" s="38"/>
    </row>
    <row r="16" spans="1:8" ht="18" customHeight="1">
      <c r="A16" s="11" t="s">
        <v>20</v>
      </c>
      <c r="B16" s="13" t="s">
        <v>21</v>
      </c>
      <c r="C16" s="38">
        <v>3.8</v>
      </c>
    </row>
    <row r="17" spans="1:5" s="10" customFormat="1" ht="18" customHeight="1">
      <c r="A17" s="8" t="s">
        <v>22</v>
      </c>
      <c r="B17" s="14" t="s">
        <v>23</v>
      </c>
      <c r="C17" s="37">
        <f>99.6+352.2</f>
        <v>451.79999999999995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707.10000000000014</v>
      </c>
      <c r="E18" s="30"/>
    </row>
    <row r="19" spans="1:5" s="10" customFormat="1" ht="20.25" customHeight="1">
      <c r="A19" s="8" t="s">
        <v>5</v>
      </c>
      <c r="B19" s="14" t="s">
        <v>26</v>
      </c>
      <c r="C19" s="37">
        <v>4190.5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0" t="s">
        <v>46</v>
      </c>
      <c r="B21" s="50"/>
      <c r="C21" s="50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2011-04-13T03:28:17Z</dcterms:modified>
</cp:coreProperties>
</file>